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nediktova.diana\Documents\Akreditace\AJ_BC_KMK\"/>
    </mc:Choice>
  </mc:AlternateContent>
  <bookViews>
    <workbookView xWindow="0" yWindow="0" windowWidth="23040" windowHeight="9192"/>
  </bookViews>
  <sheets>
    <sheet name="Lis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1" i="1" l="1"/>
  <c r="Y52" i="1"/>
  <c r="V51" i="1"/>
  <c r="V52" i="1"/>
  <c r="U51" i="1"/>
  <c r="U52" i="1"/>
  <c r="R51" i="1"/>
  <c r="R52" i="1"/>
  <c r="Q51" i="1"/>
  <c r="Q52" i="1"/>
  <c r="N51" i="1"/>
  <c r="N52" i="1"/>
  <c r="M51" i="1"/>
  <c r="M52" i="1"/>
  <c r="J51" i="1"/>
  <c r="J52" i="1"/>
  <c r="I51" i="1"/>
  <c r="I52" i="1"/>
  <c r="E52" i="1"/>
  <c r="E51" i="1"/>
  <c r="F51" i="1"/>
  <c r="F52" i="1"/>
  <c r="B51" i="1"/>
  <c r="B52" i="1"/>
  <c r="Y26" i="1"/>
  <c r="V26" i="1"/>
  <c r="U26" i="1"/>
  <c r="R26" i="1"/>
  <c r="Q26" i="1"/>
  <c r="N26" i="1"/>
  <c r="M26" i="1"/>
  <c r="J26" i="1"/>
  <c r="I26" i="1"/>
  <c r="F26" i="1"/>
  <c r="E26" i="1"/>
  <c r="B26" i="1"/>
</calcChain>
</file>

<file path=xl/sharedStrings.xml><?xml version="1.0" encoding="utf-8"?>
<sst xmlns="http://schemas.openxmlformats.org/spreadsheetml/2006/main" count="151" uniqueCount="54">
  <si>
    <t>S</t>
  </si>
  <si>
    <t>CREATIVE MARKETING AND COMMUNICATION</t>
  </si>
  <si>
    <t>Visual thinking</t>
  </si>
  <si>
    <t>Journalistic genres</t>
  </si>
  <si>
    <t>Copywriting</t>
  </si>
  <si>
    <t>Advanced strategic brand management</t>
  </si>
  <si>
    <t>Business negotiation essentials</t>
  </si>
  <si>
    <t>Managerial techniques and skills</t>
  </si>
  <si>
    <t>Commericial communications efficiency</t>
  </si>
  <si>
    <t>Internet advertising networks and on-line trends</t>
  </si>
  <si>
    <t>Performance marketing and web analytics</t>
  </si>
  <si>
    <t>Web design and UX</t>
  </si>
  <si>
    <t>Creativity of the Internet age</t>
  </si>
  <si>
    <t>Professional experience</t>
  </si>
  <si>
    <t>Foreign language</t>
  </si>
  <si>
    <t>Optional seminar 1</t>
  </si>
  <si>
    <t>Optional seminar 2</t>
  </si>
  <si>
    <t>English - major seminar</t>
  </si>
  <si>
    <t>Media sociology and psychology</t>
  </si>
  <si>
    <t>Introduction to marketing communication</t>
  </si>
  <si>
    <t>Specifics of advertising industry</t>
  </si>
  <si>
    <t>Management in creative industry</t>
  </si>
  <si>
    <t>Strategic management</t>
  </si>
  <si>
    <t>Culture of written and spoken language</t>
  </si>
  <si>
    <t>Introduction to on-line marketing</t>
  </si>
  <si>
    <t>Introduction to strategic brand management</t>
  </si>
  <si>
    <t>Client service</t>
  </si>
  <si>
    <t>Intermedia performance</t>
  </si>
  <si>
    <t>Market and marketing research</t>
  </si>
  <si>
    <t>Media research</t>
  </si>
  <si>
    <t>Start-ups</t>
  </si>
  <si>
    <t>Applied sociology</t>
  </si>
  <si>
    <t>Working with sources</t>
  </si>
  <si>
    <t>Production in creative industries</t>
  </si>
  <si>
    <t>Media market in the Czech Republic and Media strategy planning</t>
  </si>
  <si>
    <t>Marketing essentials</t>
  </si>
  <si>
    <t>Bachelor studies (Bc.)</t>
  </si>
  <si>
    <t>Study plan</t>
  </si>
  <si>
    <t>Semester</t>
  </si>
  <si>
    <t>Elective courses</t>
  </si>
  <si>
    <t>Compulsory courses</t>
  </si>
  <si>
    <r>
      <rPr>
        <i/>
        <sz val="12"/>
        <color rgb="FF7030A0"/>
        <rFont val="Arial CE"/>
        <charset val="238"/>
      </rPr>
      <t>Guarantor:</t>
    </r>
    <r>
      <rPr>
        <sz val="12"/>
        <rFont val="Arial CE"/>
        <family val="2"/>
      </rPr>
      <t xml:space="preserve"> </t>
    </r>
    <r>
      <rPr>
        <b/>
        <sz val="12"/>
        <rFont val="Arial CE"/>
        <charset val="238"/>
      </rPr>
      <t>doc. Ing. Lenka Turnerová, CSc.</t>
    </r>
  </si>
  <si>
    <r>
      <rPr>
        <i/>
        <sz val="12"/>
        <color rgb="FF7030A0"/>
        <rFont val="Arial CE"/>
        <charset val="238"/>
      </rPr>
      <t>Head of department:</t>
    </r>
    <r>
      <rPr>
        <i/>
        <sz val="12"/>
        <rFont val="Arial CE"/>
        <charset val="238"/>
      </rPr>
      <t xml:space="preserve"> </t>
    </r>
    <r>
      <rPr>
        <b/>
        <sz val="12"/>
        <rFont val="Arial CE"/>
        <charset val="238"/>
      </rPr>
      <t>doc. Ing. Lenka Turnerová, CSc.</t>
    </r>
  </si>
  <si>
    <t>L</t>
  </si>
  <si>
    <t>Com</t>
  </si>
  <si>
    <t>C</t>
  </si>
  <si>
    <t>GC</t>
  </si>
  <si>
    <t>E</t>
  </si>
  <si>
    <r>
      <t xml:space="preserve">                                                                     </t>
    </r>
    <r>
      <rPr>
        <b/>
        <sz val="14"/>
        <color rgb="FF00B050"/>
        <rFont val="Arial CE"/>
        <charset val="238"/>
      </rPr>
      <t xml:space="preserve"> Creative Marketing</t>
    </r>
    <r>
      <rPr>
        <b/>
        <sz val="14"/>
        <rFont val="Arial CE"/>
        <charset val="238"/>
      </rPr>
      <t>,</t>
    </r>
    <r>
      <rPr>
        <b/>
        <sz val="14"/>
        <color rgb="FF00B050"/>
        <rFont val="Arial CE"/>
        <charset val="238"/>
      </rPr>
      <t xml:space="preserve"> </t>
    </r>
    <r>
      <rPr>
        <b/>
        <sz val="14"/>
        <color rgb="FFFF0000"/>
        <rFont val="Arial CE"/>
        <charset val="238"/>
      </rPr>
      <t>Management in Creative Industry</t>
    </r>
    <r>
      <rPr>
        <b/>
        <sz val="14"/>
        <rFont val="Arial CE"/>
        <charset val="238"/>
      </rPr>
      <t>,</t>
    </r>
    <r>
      <rPr>
        <b/>
        <sz val="14"/>
        <color rgb="FF00B050"/>
        <rFont val="Arial CE"/>
        <charset val="238"/>
      </rPr>
      <t xml:space="preserve"> </t>
    </r>
    <r>
      <rPr>
        <b/>
        <sz val="14"/>
        <color theme="4" tint="-0.249977111117893"/>
        <rFont val="Arial CE"/>
        <charset val="238"/>
      </rPr>
      <t>Digital</t>
    </r>
    <r>
      <rPr>
        <b/>
        <sz val="14"/>
        <color rgb="FF0070C0"/>
        <rFont val="Arial CE"/>
        <charset val="238"/>
      </rPr>
      <t xml:space="preserve"> Marketing and Communication</t>
    </r>
  </si>
  <si>
    <t>ECTS</t>
  </si>
  <si>
    <t>ECTS required: 180</t>
  </si>
  <si>
    <t xml:space="preserve">   Classes/ECTS</t>
  </si>
  <si>
    <t>Classes/ECTS</t>
  </si>
  <si>
    <t>Total classes/ECTS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</si>
</sst>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u/>
      <sz val="14"/>
      <name val="Arial CE"/>
      <family val="2"/>
    </font>
    <font>
      <b/>
      <sz val="14"/>
      <name val="Arial CE"/>
      <charset val="238"/>
    </font>
    <font>
      <b/>
      <sz val="14"/>
      <color rgb="FF00B050"/>
      <name val="Arial CE"/>
      <charset val="238"/>
    </font>
    <font>
      <b/>
      <sz val="14"/>
      <color rgb="FFFF0000"/>
      <name val="Arial CE"/>
      <charset val="238"/>
    </font>
    <font>
      <b/>
      <sz val="14"/>
      <color rgb="FF0070C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2"/>
      <color rgb="FF7030A0"/>
      <name val="Arial CE"/>
      <charset val="238"/>
    </font>
    <font>
      <sz val="12"/>
      <name val="Arial CE"/>
      <family val="2"/>
    </font>
    <font>
      <i/>
      <sz val="12"/>
      <name val="Arial CE"/>
      <charset val="238"/>
    </font>
    <font>
      <b/>
      <sz val="12"/>
      <name val="Arial CE"/>
      <family val="2"/>
    </font>
    <font>
      <b/>
      <i/>
      <sz val="10"/>
      <name val="Arial CE"/>
      <family val="2"/>
    </font>
    <font>
      <sz val="11"/>
      <color rgb="FF00B050"/>
      <name val="Arial CE"/>
      <charset val="238"/>
    </font>
    <font>
      <sz val="11"/>
      <name val="Arial CE"/>
      <family val="2"/>
    </font>
    <font>
      <sz val="11"/>
      <color rgb="FFFF0000"/>
      <name val="Arial CE"/>
      <charset val="238"/>
    </font>
    <font>
      <sz val="11"/>
      <color rgb="FF0070C0"/>
      <name val="Arial CE"/>
      <charset val="238"/>
    </font>
    <font>
      <b/>
      <sz val="10"/>
      <name val="Arial CE"/>
      <family val="2"/>
    </font>
    <font>
      <sz val="10"/>
      <name val="Arial CE"/>
      <family val="2"/>
    </font>
    <font>
      <sz val="11"/>
      <name val="Arial CE"/>
      <charset val="238"/>
    </font>
    <font>
      <b/>
      <sz val="14"/>
      <color theme="4" tint="-0.249977111117893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 style="double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double">
        <color indexed="64"/>
      </left>
      <right style="double">
        <color indexed="64"/>
      </right>
      <top style="hair">
        <color indexed="8"/>
      </top>
      <bottom/>
      <diagonal/>
    </border>
    <border>
      <left style="double">
        <color indexed="8"/>
      </left>
      <right style="hair">
        <color indexed="64"/>
      </right>
      <top style="hair">
        <color indexed="8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64"/>
      </top>
      <bottom/>
      <diagonal/>
    </border>
    <border>
      <left style="hair">
        <color indexed="64"/>
      </left>
      <right style="double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left" indent="1"/>
    </xf>
    <xf numFmtId="0" fontId="14" fillId="2" borderId="21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left" indent="1"/>
    </xf>
    <xf numFmtId="0" fontId="14" fillId="2" borderId="28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left" indent="1"/>
    </xf>
    <xf numFmtId="0" fontId="14" fillId="2" borderId="32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left" indent="1"/>
    </xf>
    <xf numFmtId="0" fontId="14" fillId="2" borderId="27" xfId="0" applyFont="1" applyFill="1" applyBorder="1" applyAlignment="1">
      <alignment horizontal="left" indent="1"/>
    </xf>
    <xf numFmtId="0" fontId="17" fillId="0" borderId="33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0" fontId="0" fillId="0" borderId="7" xfId="0" applyFill="1" applyBorder="1"/>
    <xf numFmtId="0" fontId="0" fillId="0" borderId="15" xfId="0" applyFill="1" applyBorder="1"/>
    <xf numFmtId="0" fontId="14" fillId="0" borderId="35" xfId="0" applyFont="1" applyFill="1" applyBorder="1" applyAlignment="1">
      <alignment horizontal="left" indent="1"/>
    </xf>
    <xf numFmtId="0" fontId="14" fillId="0" borderId="36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left" wrapText="1" indent="1"/>
    </xf>
    <xf numFmtId="0" fontId="14" fillId="0" borderId="24" xfId="0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left" indent="1"/>
    </xf>
    <xf numFmtId="0" fontId="14" fillId="0" borderId="41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left" indent="1"/>
    </xf>
    <xf numFmtId="0" fontId="14" fillId="0" borderId="43" xfId="0" applyFont="1" applyFill="1" applyBorder="1" applyAlignment="1">
      <alignment horizontal="left" indent="1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left" indent="1"/>
    </xf>
    <xf numFmtId="0" fontId="14" fillId="0" borderId="48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/>
    </xf>
    <xf numFmtId="0" fontId="14" fillId="0" borderId="54" xfId="0" applyFont="1" applyFill="1" applyBorder="1" applyAlignment="1">
      <alignment horizontal="center"/>
    </xf>
    <xf numFmtId="0" fontId="14" fillId="0" borderId="55" xfId="0" applyFont="1" applyFill="1" applyBorder="1" applyAlignment="1">
      <alignment horizontal="center"/>
    </xf>
    <xf numFmtId="0" fontId="14" fillId="0" borderId="56" xfId="0" applyFont="1" applyFill="1" applyBorder="1" applyAlignment="1">
      <alignment horizontal="center"/>
    </xf>
    <xf numFmtId="0" fontId="14" fillId="0" borderId="57" xfId="0" applyFont="1" applyFill="1" applyBorder="1" applyAlignment="1">
      <alignment horizontal="center"/>
    </xf>
    <xf numFmtId="0" fontId="14" fillId="0" borderId="58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/>
    </xf>
    <xf numFmtId="0" fontId="14" fillId="0" borderId="60" xfId="0" applyFont="1" applyFill="1" applyBorder="1" applyAlignment="1">
      <alignment horizontal="center"/>
    </xf>
    <xf numFmtId="0" fontId="14" fillId="0" borderId="61" xfId="0" applyFont="1" applyFill="1" applyBorder="1" applyAlignment="1">
      <alignment horizontal="center"/>
    </xf>
    <xf numFmtId="0" fontId="14" fillId="0" borderId="62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4" fillId="0" borderId="64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/>
    </xf>
    <xf numFmtId="0" fontId="14" fillId="0" borderId="67" xfId="0" applyFont="1" applyFill="1" applyBorder="1" applyAlignment="1">
      <alignment horizontal="center"/>
    </xf>
    <xf numFmtId="0" fontId="14" fillId="0" borderId="68" xfId="0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0" fontId="14" fillId="0" borderId="70" xfId="0" applyFont="1" applyFill="1" applyBorder="1" applyAlignment="1">
      <alignment horizontal="center"/>
    </xf>
    <xf numFmtId="0" fontId="14" fillId="0" borderId="71" xfId="0" applyFont="1" applyFill="1" applyBorder="1" applyAlignment="1">
      <alignment horizontal="center"/>
    </xf>
    <xf numFmtId="0" fontId="14" fillId="0" borderId="72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left" indent="1"/>
    </xf>
    <xf numFmtId="0" fontId="17" fillId="0" borderId="19" xfId="0" applyFont="1" applyFill="1" applyBorder="1" applyAlignment="1">
      <alignment horizontal="left" indent="1"/>
    </xf>
    <xf numFmtId="0" fontId="17" fillId="0" borderId="16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0" fillId="0" borderId="73" xfId="0" applyFont="1" applyFill="1" applyBorder="1" applyAlignment="1">
      <alignment horizontal="left" indent="1"/>
    </xf>
    <xf numFmtId="0" fontId="18" fillId="0" borderId="15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left" indent="1"/>
    </xf>
    <xf numFmtId="0" fontId="11" fillId="0" borderId="1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7" fillId="0" borderId="74" xfId="0" applyFont="1" applyFill="1" applyBorder="1" applyAlignment="1">
      <alignment horizontal="center"/>
    </xf>
    <xf numFmtId="0" fontId="17" fillId="0" borderId="7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zoomScale="70" zoomScaleNormal="70" workbookViewId="0">
      <selection activeCell="A52" sqref="A52"/>
    </sheetView>
  </sheetViews>
  <sheetFormatPr defaultRowHeight="14.4" x14ac:dyDescent="0.3"/>
  <cols>
    <col min="1" max="1" width="65.109375" bestFit="1" customWidth="1"/>
  </cols>
  <sheetData>
    <row r="1" spans="1: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399999999999999" x14ac:dyDescent="0.3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7.399999999999999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7.399999999999999" x14ac:dyDescent="0.3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2"/>
      <c r="R4" s="2"/>
      <c r="S4" s="2"/>
      <c r="T4" s="2"/>
      <c r="U4" s="2"/>
      <c r="V4" s="2"/>
      <c r="W4" s="2"/>
      <c r="X4" s="2"/>
      <c r="Y4" s="2"/>
    </row>
    <row r="5" spans="1:25" ht="15.6" x14ac:dyDescent="0.3">
      <c r="A5" s="89" t="s">
        <v>36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5" ht="16.2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.2" thickBot="1" x14ac:dyDescent="0.35">
      <c r="A7" s="4" t="s">
        <v>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</row>
    <row r="8" spans="1:25" ht="16.2" thickBot="1" x14ac:dyDescent="0.35">
      <c r="A8" s="7" t="s">
        <v>42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</row>
    <row r="9" spans="1:25" ht="15" thickBot="1" x14ac:dyDescent="0.35">
      <c r="A9" s="90" t="s">
        <v>37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2"/>
    </row>
    <row r="10" spans="1:25" ht="16.2" thickTop="1" x14ac:dyDescent="0.3">
      <c r="A10" s="8"/>
      <c r="B10" s="93" t="s">
        <v>38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5"/>
    </row>
    <row r="11" spans="1:25" ht="16.2" thickBot="1" x14ac:dyDescent="0.35">
      <c r="A11" s="85" t="s">
        <v>39</v>
      </c>
      <c r="B11" s="101">
        <v>1</v>
      </c>
      <c r="C11" s="96"/>
      <c r="D11" s="96"/>
      <c r="E11" s="96"/>
      <c r="F11" s="96">
        <v>2</v>
      </c>
      <c r="G11" s="96"/>
      <c r="H11" s="96"/>
      <c r="I11" s="96"/>
      <c r="J11" s="96">
        <v>3</v>
      </c>
      <c r="K11" s="96"/>
      <c r="L11" s="96"/>
      <c r="M11" s="96"/>
      <c r="N11" s="96">
        <v>4</v>
      </c>
      <c r="O11" s="96"/>
      <c r="P11" s="96"/>
      <c r="Q11" s="96"/>
      <c r="R11" s="96">
        <v>5</v>
      </c>
      <c r="S11" s="96"/>
      <c r="T11" s="96"/>
      <c r="U11" s="96"/>
      <c r="V11" s="96">
        <v>6</v>
      </c>
      <c r="W11" s="96"/>
      <c r="X11" s="96"/>
      <c r="Y11" s="97"/>
    </row>
    <row r="12" spans="1:25" ht="16.8" thickTop="1" thickBot="1" x14ac:dyDescent="0.35">
      <c r="A12" s="9"/>
      <c r="B12" s="10" t="s">
        <v>43</v>
      </c>
      <c r="C12" s="11" t="s">
        <v>0</v>
      </c>
      <c r="D12" s="12" t="s">
        <v>44</v>
      </c>
      <c r="E12" s="11" t="s">
        <v>49</v>
      </c>
      <c r="F12" s="10" t="s">
        <v>43</v>
      </c>
      <c r="G12" s="11" t="s">
        <v>0</v>
      </c>
      <c r="H12" s="12" t="s">
        <v>44</v>
      </c>
      <c r="I12" s="11" t="s">
        <v>49</v>
      </c>
      <c r="J12" s="10" t="s">
        <v>43</v>
      </c>
      <c r="K12" s="11" t="s">
        <v>0</v>
      </c>
      <c r="L12" s="12" t="s">
        <v>44</v>
      </c>
      <c r="M12" s="11" t="s">
        <v>49</v>
      </c>
      <c r="N12" s="10" t="s">
        <v>43</v>
      </c>
      <c r="O12" s="11" t="s">
        <v>0</v>
      </c>
      <c r="P12" s="12" t="s">
        <v>44</v>
      </c>
      <c r="Q12" s="11" t="s">
        <v>49</v>
      </c>
      <c r="R12" s="10" t="s">
        <v>43</v>
      </c>
      <c r="S12" s="11" t="s">
        <v>0</v>
      </c>
      <c r="T12" s="12" t="s">
        <v>44</v>
      </c>
      <c r="U12" s="11" t="s">
        <v>49</v>
      </c>
      <c r="V12" s="10" t="s">
        <v>43</v>
      </c>
      <c r="W12" s="11" t="s">
        <v>0</v>
      </c>
      <c r="X12" s="12" t="s">
        <v>44</v>
      </c>
      <c r="Y12" s="13" t="s">
        <v>49</v>
      </c>
    </row>
    <row r="13" spans="1:25" ht="15" thickTop="1" x14ac:dyDescent="0.3">
      <c r="A13" s="14" t="s">
        <v>2</v>
      </c>
      <c r="B13" s="15"/>
      <c r="C13" s="16"/>
      <c r="D13" s="17"/>
      <c r="E13" s="18"/>
      <c r="F13" s="15"/>
      <c r="G13" s="16"/>
      <c r="H13" s="17"/>
      <c r="I13" s="18"/>
      <c r="J13" s="15"/>
      <c r="K13" s="16">
        <v>2</v>
      </c>
      <c r="L13" s="17" t="s">
        <v>45</v>
      </c>
      <c r="M13" s="18">
        <v>4</v>
      </c>
      <c r="N13" s="15"/>
      <c r="O13" s="16">
        <v>2</v>
      </c>
      <c r="P13" s="19" t="s">
        <v>45</v>
      </c>
      <c r="Q13" s="18">
        <v>4</v>
      </c>
      <c r="R13" s="15"/>
      <c r="S13" s="16">
        <v>2</v>
      </c>
      <c r="T13" s="19" t="s">
        <v>45</v>
      </c>
      <c r="U13" s="18">
        <v>4</v>
      </c>
      <c r="V13" s="15"/>
      <c r="W13" s="16"/>
      <c r="X13" s="19"/>
      <c r="Y13" s="20"/>
    </row>
    <row r="14" spans="1:25" x14ac:dyDescent="0.3">
      <c r="A14" s="21" t="s">
        <v>3</v>
      </c>
      <c r="B14" s="22"/>
      <c r="C14" s="23"/>
      <c r="D14" s="24"/>
      <c r="E14" s="18"/>
      <c r="F14" s="22"/>
      <c r="G14" s="23"/>
      <c r="H14" s="24"/>
      <c r="I14" s="18"/>
      <c r="J14" s="22"/>
      <c r="K14" s="23"/>
      <c r="L14" s="24"/>
      <c r="M14" s="18"/>
      <c r="N14" s="22"/>
      <c r="O14" s="23">
        <v>2</v>
      </c>
      <c r="P14" s="19" t="s">
        <v>45</v>
      </c>
      <c r="Q14" s="18">
        <v>4</v>
      </c>
      <c r="R14" s="22"/>
      <c r="S14" s="23"/>
      <c r="T14" s="19"/>
      <c r="U14" s="18"/>
      <c r="V14" s="22"/>
      <c r="W14" s="23"/>
      <c r="X14" s="19"/>
      <c r="Y14" s="25"/>
    </row>
    <row r="15" spans="1:25" x14ac:dyDescent="0.3">
      <c r="A15" s="21" t="s">
        <v>4</v>
      </c>
      <c r="B15" s="22"/>
      <c r="C15" s="23"/>
      <c r="D15" s="24"/>
      <c r="E15" s="18"/>
      <c r="F15" s="22"/>
      <c r="G15" s="23"/>
      <c r="H15" s="24"/>
      <c r="I15" s="18"/>
      <c r="J15" s="22"/>
      <c r="K15" s="23"/>
      <c r="L15" s="24"/>
      <c r="M15" s="18"/>
      <c r="N15" s="22"/>
      <c r="O15" s="23"/>
      <c r="P15" s="19"/>
      <c r="Q15" s="18"/>
      <c r="R15" s="22"/>
      <c r="S15" s="23">
        <v>2</v>
      </c>
      <c r="T15" s="19" t="s">
        <v>45</v>
      </c>
      <c r="U15" s="18">
        <v>4</v>
      </c>
      <c r="V15" s="22"/>
      <c r="W15" s="23"/>
      <c r="X15" s="19"/>
      <c r="Y15" s="25"/>
    </row>
    <row r="16" spans="1:25" x14ac:dyDescent="0.3">
      <c r="A16" s="26" t="s">
        <v>5</v>
      </c>
      <c r="B16" s="22"/>
      <c r="C16" s="23"/>
      <c r="D16" s="24"/>
      <c r="E16" s="18"/>
      <c r="F16" s="22"/>
      <c r="G16" s="23"/>
      <c r="H16" s="24"/>
      <c r="I16" s="18"/>
      <c r="J16" s="22">
        <v>1</v>
      </c>
      <c r="K16" s="23">
        <v>1</v>
      </c>
      <c r="L16" s="24" t="s">
        <v>45</v>
      </c>
      <c r="M16" s="18">
        <v>4</v>
      </c>
      <c r="N16" s="22">
        <v>1</v>
      </c>
      <c r="O16" s="23">
        <v>1</v>
      </c>
      <c r="P16" s="19" t="s">
        <v>47</v>
      </c>
      <c r="Q16" s="18">
        <v>6</v>
      </c>
      <c r="R16" s="22"/>
      <c r="S16" s="23"/>
      <c r="T16" s="19"/>
      <c r="U16" s="18"/>
      <c r="V16" s="22"/>
      <c r="W16" s="23"/>
      <c r="X16" s="19"/>
      <c r="Y16" s="27"/>
    </row>
    <row r="17" spans="1:25" x14ac:dyDescent="0.3">
      <c r="A17" s="26" t="s">
        <v>6</v>
      </c>
      <c r="B17" s="22"/>
      <c r="C17" s="23"/>
      <c r="D17" s="24"/>
      <c r="E17" s="18"/>
      <c r="F17" s="22"/>
      <c r="G17" s="23"/>
      <c r="H17" s="24"/>
      <c r="I17" s="18"/>
      <c r="J17" s="22"/>
      <c r="K17" s="23"/>
      <c r="L17" s="24"/>
      <c r="M17" s="18"/>
      <c r="N17" s="22">
        <v>1</v>
      </c>
      <c r="O17" s="23">
        <v>1</v>
      </c>
      <c r="P17" s="19" t="s">
        <v>46</v>
      </c>
      <c r="Q17" s="18">
        <v>3</v>
      </c>
      <c r="R17" s="22"/>
      <c r="S17" s="23"/>
      <c r="T17" s="19"/>
      <c r="U17" s="18"/>
      <c r="V17" s="22"/>
      <c r="W17" s="23"/>
      <c r="X17" s="19"/>
      <c r="Y17" s="27"/>
    </row>
    <row r="18" spans="1:25" x14ac:dyDescent="0.3">
      <c r="A18" s="26" t="s">
        <v>7</v>
      </c>
      <c r="B18" s="22"/>
      <c r="C18" s="23"/>
      <c r="D18" s="24"/>
      <c r="E18" s="18"/>
      <c r="F18" s="22"/>
      <c r="G18" s="23"/>
      <c r="H18" s="24"/>
      <c r="I18" s="18"/>
      <c r="J18" s="22"/>
      <c r="K18" s="23"/>
      <c r="L18" s="24"/>
      <c r="M18" s="18"/>
      <c r="N18" s="22"/>
      <c r="O18" s="23"/>
      <c r="P18" s="19"/>
      <c r="Q18" s="18"/>
      <c r="R18" s="22"/>
      <c r="S18" s="23">
        <v>2</v>
      </c>
      <c r="T18" s="19" t="s">
        <v>45</v>
      </c>
      <c r="U18" s="18">
        <v>3</v>
      </c>
      <c r="V18" s="22"/>
      <c r="W18" s="23"/>
      <c r="X18" s="19"/>
      <c r="Y18" s="27"/>
    </row>
    <row r="19" spans="1:25" x14ac:dyDescent="0.3">
      <c r="A19" s="26" t="s">
        <v>8</v>
      </c>
      <c r="B19" s="22"/>
      <c r="C19" s="23"/>
      <c r="D19" s="24"/>
      <c r="E19" s="18"/>
      <c r="F19" s="22"/>
      <c r="G19" s="23"/>
      <c r="H19" s="24"/>
      <c r="I19" s="18"/>
      <c r="J19" s="22"/>
      <c r="K19" s="23"/>
      <c r="L19" s="24"/>
      <c r="M19" s="18"/>
      <c r="N19" s="22"/>
      <c r="O19" s="23"/>
      <c r="P19" s="19"/>
      <c r="Q19" s="18"/>
      <c r="R19" s="22"/>
      <c r="S19" s="23">
        <v>2</v>
      </c>
      <c r="T19" s="19" t="s">
        <v>45</v>
      </c>
      <c r="U19" s="18">
        <v>4</v>
      </c>
      <c r="V19" s="22"/>
      <c r="W19" s="23"/>
      <c r="X19" s="19"/>
      <c r="Y19" s="27"/>
    </row>
    <row r="20" spans="1:25" x14ac:dyDescent="0.3">
      <c r="A20" s="28" t="s">
        <v>9</v>
      </c>
      <c r="B20" s="22"/>
      <c r="C20" s="23"/>
      <c r="D20" s="24"/>
      <c r="E20" s="18"/>
      <c r="F20" s="22"/>
      <c r="G20" s="23"/>
      <c r="H20" s="24"/>
      <c r="I20" s="18"/>
      <c r="J20" s="22"/>
      <c r="K20" s="23">
        <v>2</v>
      </c>
      <c r="L20" s="24" t="s">
        <v>45</v>
      </c>
      <c r="M20" s="18">
        <v>3</v>
      </c>
      <c r="N20" s="22"/>
      <c r="O20" s="23">
        <v>2</v>
      </c>
      <c r="P20" s="19" t="s">
        <v>47</v>
      </c>
      <c r="Q20" s="18">
        <v>5</v>
      </c>
      <c r="R20" s="22"/>
      <c r="S20" s="23"/>
      <c r="T20" s="19"/>
      <c r="U20" s="18"/>
      <c r="V20" s="22"/>
      <c r="W20" s="23"/>
      <c r="X20" s="19"/>
      <c r="Y20" s="27"/>
    </row>
    <row r="21" spans="1:25" x14ac:dyDescent="0.3">
      <c r="A21" s="28" t="s">
        <v>10</v>
      </c>
      <c r="B21" s="22"/>
      <c r="C21" s="23"/>
      <c r="D21" s="24"/>
      <c r="E21" s="18"/>
      <c r="F21" s="22"/>
      <c r="G21" s="23"/>
      <c r="H21" s="24"/>
      <c r="I21" s="18"/>
      <c r="J21" s="22"/>
      <c r="K21" s="23"/>
      <c r="L21" s="24"/>
      <c r="M21" s="18"/>
      <c r="N21" s="22"/>
      <c r="O21" s="23">
        <v>2</v>
      </c>
      <c r="P21" s="19" t="s">
        <v>46</v>
      </c>
      <c r="Q21" s="18">
        <v>4</v>
      </c>
      <c r="R21" s="22"/>
      <c r="S21" s="23"/>
      <c r="T21" s="19"/>
      <c r="U21" s="18"/>
      <c r="V21" s="22"/>
      <c r="W21" s="23"/>
      <c r="X21" s="19"/>
      <c r="Y21" s="27"/>
    </row>
    <row r="22" spans="1:25" x14ac:dyDescent="0.3">
      <c r="A22" s="28" t="s">
        <v>11</v>
      </c>
      <c r="B22" s="22"/>
      <c r="C22" s="23"/>
      <c r="D22" s="24"/>
      <c r="E22" s="18"/>
      <c r="F22" s="22"/>
      <c r="G22" s="23"/>
      <c r="H22" s="24"/>
      <c r="I22" s="18"/>
      <c r="J22" s="22"/>
      <c r="K22" s="23">
        <v>2</v>
      </c>
      <c r="L22" s="24" t="s">
        <v>46</v>
      </c>
      <c r="M22" s="18">
        <v>4</v>
      </c>
      <c r="N22" s="22"/>
      <c r="O22" s="23"/>
      <c r="P22" s="19"/>
      <c r="Q22" s="18"/>
      <c r="R22" s="22"/>
      <c r="S22" s="23"/>
      <c r="T22" s="19"/>
      <c r="U22" s="18"/>
      <c r="V22" s="22"/>
      <c r="W22" s="23"/>
      <c r="X22" s="19"/>
      <c r="Y22" s="27"/>
    </row>
    <row r="23" spans="1:25" x14ac:dyDescent="0.3">
      <c r="A23" s="28" t="s">
        <v>12</v>
      </c>
      <c r="B23" s="22"/>
      <c r="C23" s="23"/>
      <c r="D23" s="24"/>
      <c r="E23" s="18"/>
      <c r="F23" s="22"/>
      <c r="G23" s="23"/>
      <c r="H23" s="24"/>
      <c r="I23" s="18"/>
      <c r="J23" s="22"/>
      <c r="K23" s="23"/>
      <c r="L23" s="24"/>
      <c r="M23" s="18"/>
      <c r="N23" s="22"/>
      <c r="O23" s="23"/>
      <c r="P23" s="19"/>
      <c r="Q23" s="18"/>
      <c r="R23" s="22"/>
      <c r="S23" s="23">
        <v>2</v>
      </c>
      <c r="T23" s="19" t="s">
        <v>45</v>
      </c>
      <c r="U23" s="18">
        <v>4</v>
      </c>
      <c r="V23" s="22"/>
      <c r="W23" s="23"/>
      <c r="X23" s="19"/>
      <c r="Y23" s="27"/>
    </row>
    <row r="24" spans="1:25" x14ac:dyDescent="0.3">
      <c r="A24" s="84" t="s">
        <v>14</v>
      </c>
      <c r="B24" s="22"/>
      <c r="C24" s="23"/>
      <c r="D24" s="24"/>
      <c r="E24" s="18"/>
      <c r="F24" s="22"/>
      <c r="G24" s="23"/>
      <c r="H24" s="24"/>
      <c r="I24" s="18"/>
      <c r="J24" s="22"/>
      <c r="K24" s="23">
        <v>2</v>
      </c>
      <c r="L24" s="24" t="s">
        <v>45</v>
      </c>
      <c r="M24" s="18">
        <v>2</v>
      </c>
      <c r="N24" s="22"/>
      <c r="O24" s="23">
        <v>2</v>
      </c>
      <c r="P24" s="19" t="s">
        <v>45</v>
      </c>
      <c r="Q24" s="18">
        <v>2</v>
      </c>
      <c r="R24" s="22"/>
      <c r="S24" s="23">
        <v>2</v>
      </c>
      <c r="T24" s="19" t="s">
        <v>45</v>
      </c>
      <c r="U24" s="18">
        <v>2</v>
      </c>
      <c r="V24" s="22"/>
      <c r="W24" s="23">
        <v>2</v>
      </c>
      <c r="X24" s="19" t="s">
        <v>47</v>
      </c>
      <c r="Y24" s="27">
        <v>3</v>
      </c>
    </row>
    <row r="25" spans="1:25" ht="15" thickBot="1" x14ac:dyDescent="0.35">
      <c r="A25" s="29" t="s">
        <v>13</v>
      </c>
      <c r="B25" s="22"/>
      <c r="C25" s="23"/>
      <c r="D25" s="24"/>
      <c r="E25" s="18"/>
      <c r="F25" s="22"/>
      <c r="G25" s="23"/>
      <c r="H25" s="24"/>
      <c r="I25" s="18"/>
      <c r="J25" s="22"/>
      <c r="K25" s="23"/>
      <c r="L25" s="24" t="s">
        <v>45</v>
      </c>
      <c r="M25" s="18">
        <v>8</v>
      </c>
      <c r="N25" s="22"/>
      <c r="O25" s="23"/>
      <c r="P25" s="19" t="s">
        <v>45</v>
      </c>
      <c r="Q25" s="18">
        <v>8</v>
      </c>
      <c r="R25" s="22"/>
      <c r="S25" s="23"/>
      <c r="T25" s="19"/>
      <c r="U25" s="18"/>
      <c r="V25" s="22"/>
      <c r="W25" s="23"/>
      <c r="X25" s="19"/>
      <c r="Y25" s="27"/>
    </row>
    <row r="26" spans="1:25" ht="15.6" thickTop="1" thickBot="1" x14ac:dyDescent="0.35">
      <c r="A26" s="30" t="s">
        <v>51</v>
      </c>
      <c r="B26" s="98">
        <f>SUM(B13:C25)</f>
        <v>0</v>
      </c>
      <c r="C26" s="98"/>
      <c r="D26" s="98"/>
      <c r="E26" s="31">
        <f>SUM(E13:E25)</f>
        <v>0</v>
      </c>
      <c r="F26" s="99">
        <f>SUM(F13:G25)</f>
        <v>0</v>
      </c>
      <c r="G26" s="99"/>
      <c r="H26" s="99"/>
      <c r="I26" s="31">
        <f>SUM(I13:I25)</f>
        <v>0</v>
      </c>
      <c r="J26" s="100">
        <f>SUM(J13:K25)</f>
        <v>10</v>
      </c>
      <c r="K26" s="100"/>
      <c r="L26" s="100"/>
      <c r="M26" s="31">
        <f>SUM(M13:M25)</f>
        <v>25</v>
      </c>
      <c r="N26" s="100">
        <f>SUM(N13:O25)</f>
        <v>14</v>
      </c>
      <c r="O26" s="100"/>
      <c r="P26" s="100"/>
      <c r="Q26" s="31">
        <f>Q13+Q14+Q15+Q16+Q17+Q18+Q19+Q20+Q21+Q22+Q23+Q25</f>
        <v>34</v>
      </c>
      <c r="R26" s="100">
        <f>SUM(R13:S25)</f>
        <v>12</v>
      </c>
      <c r="S26" s="100"/>
      <c r="T26" s="100"/>
      <c r="U26" s="32">
        <f>U13+U14+U15+U16+U17+U18+U19+U20+U21+U22+U23+U25</f>
        <v>19</v>
      </c>
      <c r="V26" s="100">
        <f>SUM(V13:W25)</f>
        <v>2</v>
      </c>
      <c r="W26" s="100"/>
      <c r="X26" s="100"/>
      <c r="Y26" s="31">
        <f>SUM(Y13:Y25)</f>
        <v>3</v>
      </c>
    </row>
    <row r="27" spans="1:25" ht="15" thickTop="1" x14ac:dyDescent="0.3">
      <c r="A27" s="33"/>
      <c r="B27" s="95" t="s">
        <v>38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1:25" ht="16.2" thickBot="1" x14ac:dyDescent="0.35">
      <c r="A28" s="85" t="s">
        <v>40</v>
      </c>
      <c r="B28" s="102">
        <v>1</v>
      </c>
      <c r="C28" s="102"/>
      <c r="D28" s="102"/>
      <c r="E28" s="102"/>
      <c r="F28" s="102">
        <v>2</v>
      </c>
      <c r="G28" s="102"/>
      <c r="H28" s="102"/>
      <c r="I28" s="102"/>
      <c r="J28" s="102">
        <v>3</v>
      </c>
      <c r="K28" s="102"/>
      <c r="L28" s="102"/>
      <c r="M28" s="102"/>
      <c r="N28" s="102">
        <v>4</v>
      </c>
      <c r="O28" s="102"/>
      <c r="P28" s="102"/>
      <c r="Q28" s="102"/>
      <c r="R28" s="102">
        <v>5</v>
      </c>
      <c r="S28" s="102"/>
      <c r="T28" s="102"/>
      <c r="U28" s="102"/>
      <c r="V28" s="103">
        <v>6</v>
      </c>
      <c r="W28" s="103"/>
      <c r="X28" s="103"/>
      <c r="Y28" s="103"/>
    </row>
    <row r="29" spans="1:25" ht="15.6" thickTop="1" thickBot="1" x14ac:dyDescent="0.35">
      <c r="A29" s="34"/>
      <c r="B29" s="10" t="s">
        <v>43</v>
      </c>
      <c r="C29" s="11" t="s">
        <v>0</v>
      </c>
      <c r="D29" s="12" t="s">
        <v>44</v>
      </c>
      <c r="E29" s="11" t="s">
        <v>49</v>
      </c>
      <c r="F29" s="10" t="s">
        <v>43</v>
      </c>
      <c r="G29" s="11" t="s">
        <v>0</v>
      </c>
      <c r="H29" s="12" t="s">
        <v>44</v>
      </c>
      <c r="I29" s="11" t="s">
        <v>49</v>
      </c>
      <c r="J29" s="10" t="s">
        <v>43</v>
      </c>
      <c r="K29" s="11" t="s">
        <v>0</v>
      </c>
      <c r="L29" s="12" t="s">
        <v>44</v>
      </c>
      <c r="M29" s="11" t="s">
        <v>49</v>
      </c>
      <c r="N29" s="10" t="s">
        <v>43</v>
      </c>
      <c r="O29" s="11" t="s">
        <v>0</v>
      </c>
      <c r="P29" s="12" t="s">
        <v>44</v>
      </c>
      <c r="Q29" s="11" t="s">
        <v>49</v>
      </c>
      <c r="R29" s="10" t="s">
        <v>43</v>
      </c>
      <c r="S29" s="11" t="s">
        <v>0</v>
      </c>
      <c r="T29" s="12" t="s">
        <v>44</v>
      </c>
      <c r="U29" s="11" t="s">
        <v>49</v>
      </c>
      <c r="V29" s="10" t="s">
        <v>43</v>
      </c>
      <c r="W29" s="11" t="s">
        <v>0</v>
      </c>
      <c r="X29" s="12" t="s">
        <v>44</v>
      </c>
      <c r="Y29" s="13" t="s">
        <v>49</v>
      </c>
    </row>
    <row r="30" spans="1:25" ht="15" thickTop="1" x14ac:dyDescent="0.3">
      <c r="A30" s="35" t="s">
        <v>17</v>
      </c>
      <c r="B30" s="36"/>
      <c r="C30" s="37"/>
      <c r="D30" s="38"/>
      <c r="E30" s="39"/>
      <c r="F30" s="36"/>
      <c r="G30" s="37"/>
      <c r="H30" s="38"/>
      <c r="I30" s="39"/>
      <c r="J30" s="36"/>
      <c r="K30" s="37">
        <v>4</v>
      </c>
      <c r="L30" s="38" t="s">
        <v>45</v>
      </c>
      <c r="M30" s="39">
        <v>2</v>
      </c>
      <c r="N30" s="36"/>
      <c r="O30" s="37">
        <v>4</v>
      </c>
      <c r="P30" s="38" t="s">
        <v>47</v>
      </c>
      <c r="Q30" s="39">
        <v>3</v>
      </c>
      <c r="R30" s="36"/>
      <c r="S30" s="37">
        <v>4</v>
      </c>
      <c r="T30" s="38" t="s">
        <v>45</v>
      </c>
      <c r="U30" s="39">
        <v>4</v>
      </c>
      <c r="V30" s="36"/>
      <c r="W30" s="37">
        <v>4</v>
      </c>
      <c r="X30" s="38" t="s">
        <v>47</v>
      </c>
      <c r="Y30" s="39">
        <v>6</v>
      </c>
    </row>
    <row r="31" spans="1:25" ht="15" customHeight="1" x14ac:dyDescent="0.3">
      <c r="A31" s="41" t="s">
        <v>18</v>
      </c>
      <c r="B31" s="36">
        <v>1</v>
      </c>
      <c r="C31" s="37">
        <v>1</v>
      </c>
      <c r="D31" s="38" t="s">
        <v>45</v>
      </c>
      <c r="E31" s="42">
        <v>3</v>
      </c>
      <c r="F31" s="36">
        <v>1</v>
      </c>
      <c r="G31" s="37">
        <v>1</v>
      </c>
      <c r="H31" s="38" t="s">
        <v>47</v>
      </c>
      <c r="I31" s="42">
        <v>5</v>
      </c>
      <c r="J31" s="36"/>
      <c r="K31" s="37"/>
      <c r="L31" s="38"/>
      <c r="M31" s="42"/>
      <c r="N31" s="36"/>
      <c r="O31" s="37"/>
      <c r="P31" s="38"/>
      <c r="Q31" s="42"/>
      <c r="R31" s="36"/>
      <c r="S31" s="37"/>
      <c r="T31" s="38"/>
      <c r="U31" s="42"/>
      <c r="V31" s="36"/>
      <c r="W31" s="37"/>
      <c r="X31" s="38"/>
      <c r="Y31" s="43"/>
    </row>
    <row r="32" spans="1:25" x14ac:dyDescent="0.3">
      <c r="A32" s="44" t="s">
        <v>20</v>
      </c>
      <c r="B32" s="45"/>
      <c r="C32" s="37"/>
      <c r="D32" s="37"/>
      <c r="E32" s="39"/>
      <c r="F32" s="37"/>
      <c r="G32" s="37"/>
      <c r="H32" s="37"/>
      <c r="I32" s="39"/>
      <c r="J32" s="37">
        <v>2</v>
      </c>
      <c r="K32" s="37"/>
      <c r="L32" s="37" t="s">
        <v>45</v>
      </c>
      <c r="M32" s="39">
        <v>3</v>
      </c>
      <c r="N32" s="37">
        <v>2</v>
      </c>
      <c r="O32" s="37"/>
      <c r="P32" s="37" t="s">
        <v>47</v>
      </c>
      <c r="Q32" s="39">
        <v>5</v>
      </c>
      <c r="R32" s="37"/>
      <c r="S32" s="37"/>
      <c r="T32" s="37"/>
      <c r="U32" s="39"/>
      <c r="V32" s="37"/>
      <c r="W32" s="37"/>
      <c r="X32" s="37"/>
      <c r="Y32" s="39"/>
    </row>
    <row r="33" spans="1:25" x14ac:dyDescent="0.3">
      <c r="A33" s="46" t="s">
        <v>35</v>
      </c>
      <c r="B33" s="45">
        <v>1</v>
      </c>
      <c r="C33" s="37">
        <v>1</v>
      </c>
      <c r="D33" s="37" t="s">
        <v>45</v>
      </c>
      <c r="E33" s="39">
        <v>4</v>
      </c>
      <c r="F33" s="37"/>
      <c r="G33" s="37"/>
      <c r="H33" s="37"/>
      <c r="I33" s="39"/>
      <c r="J33" s="37"/>
      <c r="K33" s="37"/>
      <c r="L33" s="37"/>
      <c r="M33" s="39"/>
      <c r="N33" s="37"/>
      <c r="O33" s="37"/>
      <c r="P33" s="37"/>
      <c r="Q33" s="39"/>
      <c r="R33" s="37"/>
      <c r="S33" s="37"/>
      <c r="T33" s="37"/>
      <c r="U33" s="39"/>
      <c r="V33" s="37"/>
      <c r="W33" s="37"/>
      <c r="X33" s="37"/>
      <c r="Y33" s="39"/>
    </row>
    <row r="34" spans="1:25" x14ac:dyDescent="0.3">
      <c r="A34" s="47" t="s">
        <v>24</v>
      </c>
      <c r="B34" s="45">
        <v>1</v>
      </c>
      <c r="C34" s="37">
        <v>1</v>
      </c>
      <c r="D34" s="37" t="s">
        <v>45</v>
      </c>
      <c r="E34" s="39">
        <v>2</v>
      </c>
      <c r="F34" s="37">
        <v>1</v>
      </c>
      <c r="G34" s="37">
        <v>1</v>
      </c>
      <c r="H34" s="37" t="s">
        <v>47</v>
      </c>
      <c r="I34" s="39">
        <v>5</v>
      </c>
      <c r="J34" s="37"/>
      <c r="K34" s="37"/>
      <c r="L34" s="37"/>
      <c r="M34" s="39"/>
      <c r="N34" s="37"/>
      <c r="O34" s="37"/>
      <c r="P34" s="37"/>
      <c r="Q34" s="39"/>
      <c r="R34" s="37"/>
      <c r="S34" s="37"/>
      <c r="T34" s="37"/>
      <c r="U34" s="39"/>
      <c r="V34" s="37"/>
      <c r="W34" s="37"/>
      <c r="X34" s="37"/>
      <c r="Y34" s="39"/>
    </row>
    <row r="35" spans="1:25" x14ac:dyDescent="0.3">
      <c r="A35" s="47" t="s">
        <v>21</v>
      </c>
      <c r="B35" s="45">
        <v>2</v>
      </c>
      <c r="C35" s="37"/>
      <c r="D35" s="48" t="s">
        <v>45</v>
      </c>
      <c r="E35" s="39">
        <v>3</v>
      </c>
      <c r="F35" s="49">
        <v>2</v>
      </c>
      <c r="G35" s="37"/>
      <c r="H35" s="48" t="s">
        <v>47</v>
      </c>
      <c r="I35" s="39">
        <v>5</v>
      </c>
      <c r="J35" s="49"/>
      <c r="K35" s="37"/>
      <c r="L35" s="48"/>
      <c r="M35" s="50"/>
      <c r="N35" s="45"/>
      <c r="O35" s="37"/>
      <c r="P35" s="48"/>
      <c r="Q35" s="39"/>
      <c r="R35" s="49"/>
      <c r="S35" s="37"/>
      <c r="T35" s="48"/>
      <c r="U35" s="39"/>
      <c r="V35" s="49"/>
      <c r="W35" s="37"/>
      <c r="X35" s="48"/>
      <c r="Y35" s="39"/>
    </row>
    <row r="36" spans="1:25" x14ac:dyDescent="0.3">
      <c r="A36" s="47" t="s">
        <v>25</v>
      </c>
      <c r="B36" s="45">
        <v>1</v>
      </c>
      <c r="C36" s="37">
        <v>1</v>
      </c>
      <c r="D36" s="48" t="s">
        <v>45</v>
      </c>
      <c r="E36" s="39">
        <v>3</v>
      </c>
      <c r="F36" s="49"/>
      <c r="G36" s="37"/>
      <c r="H36" s="48"/>
      <c r="I36" s="39"/>
      <c r="J36" s="49"/>
      <c r="K36" s="37"/>
      <c r="L36" s="48"/>
      <c r="M36" s="50"/>
      <c r="N36" s="45"/>
      <c r="O36" s="37"/>
      <c r="P36" s="48"/>
      <c r="Q36" s="39"/>
      <c r="R36" s="49"/>
      <c r="S36" s="37"/>
      <c r="T36" s="48"/>
      <c r="U36" s="39"/>
      <c r="V36" s="49"/>
      <c r="W36" s="37"/>
      <c r="X36" s="48"/>
      <c r="Y36" s="39"/>
    </row>
    <row r="37" spans="1:25" x14ac:dyDescent="0.3">
      <c r="A37" s="47" t="s">
        <v>34</v>
      </c>
      <c r="B37" s="45">
        <v>1</v>
      </c>
      <c r="C37" s="37">
        <v>1</v>
      </c>
      <c r="D37" s="48" t="s">
        <v>45</v>
      </c>
      <c r="E37" s="39">
        <v>2</v>
      </c>
      <c r="F37" s="49"/>
      <c r="G37" s="37"/>
      <c r="H37" s="48"/>
      <c r="I37" s="39"/>
      <c r="J37" s="49"/>
      <c r="K37" s="37"/>
      <c r="L37" s="48"/>
      <c r="M37" s="50"/>
      <c r="N37" s="45"/>
      <c r="O37" s="37"/>
      <c r="P37" s="48"/>
      <c r="Q37" s="39"/>
      <c r="R37" s="49"/>
      <c r="S37" s="37"/>
      <c r="T37" s="48"/>
      <c r="U37" s="39"/>
      <c r="V37" s="49"/>
      <c r="W37" s="37"/>
      <c r="X37" s="48"/>
      <c r="Y37" s="39"/>
    </row>
    <row r="38" spans="1:25" x14ac:dyDescent="0.3">
      <c r="A38" s="47" t="s">
        <v>22</v>
      </c>
      <c r="B38" s="45"/>
      <c r="C38" s="37"/>
      <c r="D38" s="48"/>
      <c r="E38" s="39"/>
      <c r="F38" s="49"/>
      <c r="G38" s="37"/>
      <c r="H38" s="48"/>
      <c r="I38" s="39"/>
      <c r="J38" s="49">
        <v>1</v>
      </c>
      <c r="K38" s="37">
        <v>1</v>
      </c>
      <c r="L38" s="48" t="s">
        <v>45</v>
      </c>
      <c r="M38" s="50">
        <v>3</v>
      </c>
      <c r="N38" s="45">
        <v>1</v>
      </c>
      <c r="O38" s="37">
        <v>1</v>
      </c>
      <c r="P38" s="48" t="s">
        <v>47</v>
      </c>
      <c r="Q38" s="39">
        <v>5</v>
      </c>
      <c r="R38" s="49"/>
      <c r="S38" s="37"/>
      <c r="T38" s="48"/>
      <c r="U38" s="39"/>
      <c r="V38" s="49"/>
      <c r="W38" s="37"/>
      <c r="X38" s="48"/>
      <c r="Y38" s="39"/>
    </row>
    <row r="39" spans="1:25" x14ac:dyDescent="0.3">
      <c r="A39" s="47" t="s">
        <v>28</v>
      </c>
      <c r="B39" s="45"/>
      <c r="C39" s="37"/>
      <c r="D39" s="48"/>
      <c r="E39" s="39"/>
      <c r="F39" s="49"/>
      <c r="G39" s="37"/>
      <c r="H39" s="48"/>
      <c r="I39" s="39"/>
      <c r="J39" s="49"/>
      <c r="K39" s="37">
        <v>2</v>
      </c>
      <c r="L39" s="48" t="s">
        <v>47</v>
      </c>
      <c r="M39" s="50">
        <v>4</v>
      </c>
      <c r="N39" s="45"/>
      <c r="O39" s="37"/>
      <c r="P39" s="48"/>
      <c r="Q39" s="39"/>
      <c r="R39" s="49"/>
      <c r="S39" s="37"/>
      <c r="T39" s="48"/>
      <c r="U39" s="39"/>
      <c r="V39" s="49"/>
      <c r="W39" s="37"/>
      <c r="X39" s="48"/>
      <c r="Y39" s="39"/>
    </row>
    <row r="40" spans="1:25" x14ac:dyDescent="0.3">
      <c r="A40" s="47" t="s">
        <v>29</v>
      </c>
      <c r="B40" s="45"/>
      <c r="C40" s="37"/>
      <c r="D40" s="48"/>
      <c r="E40" s="39"/>
      <c r="F40" s="49"/>
      <c r="G40" s="37"/>
      <c r="H40" s="48"/>
      <c r="I40" s="39"/>
      <c r="J40" s="49"/>
      <c r="K40" s="37"/>
      <c r="L40" s="48"/>
      <c r="M40" s="50"/>
      <c r="N40" s="45">
        <v>2</v>
      </c>
      <c r="O40" s="37"/>
      <c r="P40" s="48" t="s">
        <v>47</v>
      </c>
      <c r="Q40" s="39">
        <v>4</v>
      </c>
      <c r="R40" s="49"/>
      <c r="S40" s="37"/>
      <c r="T40" s="48"/>
      <c r="U40" s="39"/>
      <c r="V40" s="49"/>
      <c r="W40" s="37"/>
      <c r="X40" s="48"/>
      <c r="Y40" s="39"/>
    </row>
    <row r="41" spans="1:25" x14ac:dyDescent="0.3">
      <c r="A41" s="47" t="s">
        <v>26</v>
      </c>
      <c r="B41" s="45"/>
      <c r="C41" s="37"/>
      <c r="D41" s="48"/>
      <c r="E41" s="39"/>
      <c r="F41" s="49"/>
      <c r="G41" s="37">
        <v>2</v>
      </c>
      <c r="H41" s="48" t="s">
        <v>45</v>
      </c>
      <c r="I41" s="39">
        <v>3</v>
      </c>
      <c r="J41" s="49"/>
      <c r="K41" s="37"/>
      <c r="L41" s="48"/>
      <c r="M41" s="50"/>
      <c r="N41" s="45"/>
      <c r="O41" s="37"/>
      <c r="P41" s="48"/>
      <c r="Q41" s="39"/>
      <c r="R41" s="49"/>
      <c r="S41" s="37"/>
      <c r="T41" s="48"/>
      <c r="U41" s="39"/>
      <c r="V41" s="49"/>
      <c r="W41" s="37"/>
      <c r="X41" s="48"/>
      <c r="Y41" s="39"/>
    </row>
    <row r="42" spans="1:25" x14ac:dyDescent="0.3">
      <c r="A42" s="47" t="s">
        <v>30</v>
      </c>
      <c r="B42" s="45"/>
      <c r="C42" s="37"/>
      <c r="D42" s="48"/>
      <c r="E42" s="39"/>
      <c r="F42" s="49"/>
      <c r="G42" s="37"/>
      <c r="H42" s="48"/>
      <c r="I42" s="39"/>
      <c r="J42" s="49"/>
      <c r="K42" s="37"/>
      <c r="L42" s="48"/>
      <c r="M42" s="50"/>
      <c r="N42" s="45"/>
      <c r="O42" s="37"/>
      <c r="P42" s="48"/>
      <c r="Q42" s="39"/>
      <c r="R42" s="49"/>
      <c r="S42" s="37">
        <v>2</v>
      </c>
      <c r="T42" s="48" t="s">
        <v>46</v>
      </c>
      <c r="U42" s="39">
        <v>5</v>
      </c>
      <c r="V42" s="49"/>
      <c r="W42" s="37"/>
      <c r="X42" s="48"/>
      <c r="Y42" s="39"/>
    </row>
    <row r="43" spans="1:25" x14ac:dyDescent="0.3">
      <c r="A43" s="51" t="s">
        <v>33</v>
      </c>
      <c r="B43" s="52"/>
      <c r="C43" s="53"/>
      <c r="D43" s="54"/>
      <c r="E43" s="55"/>
      <c r="F43" s="40"/>
      <c r="G43" s="56"/>
      <c r="H43" s="57"/>
      <c r="I43" s="55"/>
      <c r="J43" s="40"/>
      <c r="K43" s="58"/>
      <c r="L43" s="40"/>
      <c r="M43" s="59"/>
      <c r="N43" s="52"/>
      <c r="O43" s="53"/>
      <c r="P43" s="40"/>
      <c r="Q43" s="55"/>
      <c r="R43" s="60"/>
      <c r="S43" s="53">
        <v>2</v>
      </c>
      <c r="T43" s="57" t="s">
        <v>46</v>
      </c>
      <c r="U43" s="55">
        <v>5</v>
      </c>
      <c r="V43" s="60"/>
      <c r="W43" s="40">
        <v>2</v>
      </c>
      <c r="X43" s="57" t="s">
        <v>45</v>
      </c>
      <c r="Y43" s="55">
        <v>4</v>
      </c>
    </row>
    <row r="44" spans="1:25" x14ac:dyDescent="0.3">
      <c r="A44" s="46" t="s">
        <v>31</v>
      </c>
      <c r="B44" s="61"/>
      <c r="C44" s="62"/>
      <c r="D44" s="63"/>
      <c r="E44" s="64"/>
      <c r="F44" s="65"/>
      <c r="G44" s="62"/>
      <c r="H44" s="63"/>
      <c r="I44" s="64"/>
      <c r="J44" s="66"/>
      <c r="K44" s="62"/>
      <c r="L44" s="67"/>
      <c r="M44" s="68"/>
      <c r="N44" s="69"/>
      <c r="O44" s="62"/>
      <c r="P44" s="63"/>
      <c r="Q44" s="70"/>
      <c r="R44" s="65"/>
      <c r="S44" s="62">
        <v>2</v>
      </c>
      <c r="T44" s="71" t="s">
        <v>47</v>
      </c>
      <c r="U44" s="64">
        <v>7</v>
      </c>
      <c r="V44" s="66"/>
      <c r="W44" s="72"/>
      <c r="X44" s="71"/>
      <c r="Y44" s="64"/>
    </row>
    <row r="45" spans="1:25" x14ac:dyDescent="0.3">
      <c r="A45" s="46" t="s">
        <v>15</v>
      </c>
      <c r="B45" s="69"/>
      <c r="C45" s="73"/>
      <c r="D45" s="74"/>
      <c r="E45" s="64"/>
      <c r="F45" s="65"/>
      <c r="G45" s="75"/>
      <c r="H45" s="63"/>
      <c r="I45" s="64"/>
      <c r="J45" s="65"/>
      <c r="K45" s="62"/>
      <c r="L45" s="40"/>
      <c r="M45" s="76"/>
      <c r="N45" s="61"/>
      <c r="O45" s="77"/>
      <c r="P45" s="63"/>
      <c r="Q45" s="64"/>
      <c r="R45" s="49"/>
      <c r="S45" s="37"/>
      <c r="T45" s="48"/>
      <c r="U45" s="39"/>
      <c r="V45" s="49"/>
      <c r="W45" s="37">
        <v>2</v>
      </c>
      <c r="X45" s="48" t="s">
        <v>46</v>
      </c>
      <c r="Y45" s="70">
        <v>7</v>
      </c>
    </row>
    <row r="46" spans="1:25" x14ac:dyDescent="0.3">
      <c r="A46" s="51" t="s">
        <v>16</v>
      </c>
      <c r="B46" s="61"/>
      <c r="C46" s="37"/>
      <c r="D46" s="48"/>
      <c r="E46" s="55"/>
      <c r="F46" s="40"/>
      <c r="G46" s="56"/>
      <c r="H46" s="40"/>
      <c r="I46" s="64"/>
      <c r="J46" s="49"/>
      <c r="K46" s="37"/>
      <c r="L46" s="48"/>
      <c r="M46" s="59"/>
      <c r="N46" s="52"/>
      <c r="O46" s="53"/>
      <c r="P46" s="40"/>
      <c r="Q46" s="55"/>
      <c r="R46" s="49"/>
      <c r="S46" s="37"/>
      <c r="T46" s="48"/>
      <c r="U46" s="39"/>
      <c r="V46" s="49"/>
      <c r="W46" s="37">
        <v>2</v>
      </c>
      <c r="X46" s="48" t="s">
        <v>46</v>
      </c>
      <c r="Y46" s="39">
        <v>7</v>
      </c>
    </row>
    <row r="47" spans="1:25" x14ac:dyDescent="0.3">
      <c r="A47" s="46" t="s">
        <v>27</v>
      </c>
      <c r="B47" s="69"/>
      <c r="C47" s="53"/>
      <c r="D47" s="54"/>
      <c r="E47" s="42"/>
      <c r="F47" s="65"/>
      <c r="G47" s="75">
        <v>2</v>
      </c>
      <c r="H47" s="63" t="s">
        <v>45</v>
      </c>
      <c r="I47" s="64">
        <v>5</v>
      </c>
      <c r="J47" s="40"/>
      <c r="K47" s="58">
        <v>2</v>
      </c>
      <c r="L47" s="40" t="s">
        <v>45</v>
      </c>
      <c r="M47" s="68">
        <v>2</v>
      </c>
      <c r="N47" s="69"/>
      <c r="O47" s="62">
        <v>2</v>
      </c>
      <c r="P47" s="63" t="s">
        <v>46</v>
      </c>
      <c r="Q47" s="70">
        <v>5</v>
      </c>
      <c r="R47" s="60"/>
      <c r="S47" s="53"/>
      <c r="T47" s="57"/>
      <c r="U47" s="39"/>
      <c r="V47" s="49"/>
      <c r="W47" s="37"/>
      <c r="X47" s="48"/>
      <c r="Y47" s="39"/>
    </row>
    <row r="48" spans="1:25" x14ac:dyDescent="0.3">
      <c r="A48" s="78" t="s">
        <v>23</v>
      </c>
      <c r="B48" s="36"/>
      <c r="C48" s="37">
        <v>2</v>
      </c>
      <c r="D48" s="38" t="s">
        <v>45</v>
      </c>
      <c r="E48" s="42">
        <v>4</v>
      </c>
      <c r="F48" s="36"/>
      <c r="G48" s="37">
        <v>2</v>
      </c>
      <c r="H48" s="38" t="s">
        <v>45</v>
      </c>
      <c r="I48" s="64">
        <v>4</v>
      </c>
      <c r="J48" s="36"/>
      <c r="K48" s="37"/>
      <c r="L48" s="38"/>
      <c r="M48" s="76"/>
      <c r="N48" s="61"/>
      <c r="O48" s="77"/>
      <c r="P48" s="63"/>
      <c r="Q48" s="42"/>
      <c r="R48" s="36"/>
      <c r="S48" s="37"/>
      <c r="T48" s="38"/>
      <c r="U48" s="42"/>
      <c r="V48" s="36"/>
      <c r="W48" s="37"/>
      <c r="X48" s="38"/>
      <c r="Y48" s="39"/>
    </row>
    <row r="49" spans="1:25" x14ac:dyDescent="0.3">
      <c r="A49" s="78" t="s">
        <v>19</v>
      </c>
      <c r="B49" s="36">
        <v>2</v>
      </c>
      <c r="C49" s="37"/>
      <c r="D49" s="38" t="s">
        <v>45</v>
      </c>
      <c r="E49" s="42">
        <v>3</v>
      </c>
      <c r="F49" s="36">
        <v>2</v>
      </c>
      <c r="G49" s="37"/>
      <c r="H49" s="38" t="s">
        <v>47</v>
      </c>
      <c r="I49" s="42">
        <v>5</v>
      </c>
      <c r="J49" s="36"/>
      <c r="K49" s="37"/>
      <c r="L49" s="38"/>
      <c r="M49" s="42"/>
      <c r="N49" s="36"/>
      <c r="O49" s="37"/>
      <c r="P49" s="38"/>
      <c r="Q49" s="42"/>
      <c r="R49" s="36"/>
      <c r="S49" s="37"/>
      <c r="T49" s="38"/>
      <c r="U49" s="42"/>
      <c r="V49" s="36"/>
      <c r="W49" s="37"/>
      <c r="X49" s="38"/>
      <c r="Y49" s="43"/>
    </row>
    <row r="50" spans="1:25" ht="15" thickBot="1" x14ac:dyDescent="0.35">
      <c r="A50" s="78" t="s">
        <v>32</v>
      </c>
      <c r="B50" s="36"/>
      <c r="C50" s="37"/>
      <c r="D50" s="38"/>
      <c r="E50" s="42"/>
      <c r="F50" s="36"/>
      <c r="G50" s="37"/>
      <c r="H50" s="38"/>
      <c r="I50" s="42"/>
      <c r="J50" s="36"/>
      <c r="K50" s="37"/>
      <c r="L50" s="38"/>
      <c r="M50" s="42"/>
      <c r="N50" s="36"/>
      <c r="O50" s="37"/>
      <c r="P50" s="38"/>
      <c r="Q50" s="42"/>
      <c r="R50" s="36">
        <v>2</v>
      </c>
      <c r="S50" s="37"/>
      <c r="T50" s="38" t="s">
        <v>45</v>
      </c>
      <c r="U50" s="42">
        <v>3</v>
      </c>
      <c r="V50" s="36"/>
      <c r="W50" s="37"/>
      <c r="X50" s="38"/>
      <c r="Y50" s="43"/>
    </row>
    <row r="51" spans="1:25" ht="15.6" thickTop="1" thickBot="1" x14ac:dyDescent="0.35">
      <c r="A51" s="79" t="s">
        <v>52</v>
      </c>
      <c r="B51" s="99">
        <f>SUM(B30:D50)</f>
        <v>16</v>
      </c>
      <c r="C51" s="99"/>
      <c r="D51" s="99"/>
      <c r="E51" s="31">
        <f>SUM(E30:E50)</f>
        <v>24</v>
      </c>
      <c r="F51" s="99">
        <f>SUM(F30:G50)</f>
        <v>14</v>
      </c>
      <c r="G51" s="99"/>
      <c r="H51" s="99"/>
      <c r="I51" s="31">
        <f>SUM(I30:I50)</f>
        <v>32</v>
      </c>
      <c r="J51" s="99">
        <f>SUM(J30:K50)</f>
        <v>12</v>
      </c>
      <c r="K51" s="99"/>
      <c r="L51" s="99"/>
      <c r="M51" s="31">
        <f>SUM(M30:M50)</f>
        <v>14</v>
      </c>
      <c r="N51" s="99">
        <f>SUM(N30:O50)</f>
        <v>12</v>
      </c>
      <c r="O51" s="99"/>
      <c r="P51" s="99"/>
      <c r="Q51" s="31">
        <f>SUM(Q30:Q50)</f>
        <v>22</v>
      </c>
      <c r="R51" s="99">
        <f>SUM(R30:S50)</f>
        <v>12</v>
      </c>
      <c r="S51" s="99"/>
      <c r="T51" s="99"/>
      <c r="U51" s="31">
        <f>SUM(U30:U50)</f>
        <v>24</v>
      </c>
      <c r="V51" s="99">
        <f>SUM(V30:W50)</f>
        <v>10</v>
      </c>
      <c r="W51" s="99"/>
      <c r="X51" s="99"/>
      <c r="Y51" s="31">
        <f>SUM(Y30:Y50)</f>
        <v>24</v>
      </c>
    </row>
    <row r="52" spans="1:25" ht="15.6" thickTop="1" thickBot="1" x14ac:dyDescent="0.35">
      <c r="A52" s="79" t="s">
        <v>53</v>
      </c>
      <c r="B52" s="99">
        <f>SUM(B51+B26)</f>
        <v>16</v>
      </c>
      <c r="C52" s="99"/>
      <c r="D52" s="99"/>
      <c r="E52" s="80">
        <f>SUM(E51+E26)</f>
        <v>24</v>
      </c>
      <c r="F52" s="99">
        <f>SUM(F51+F26)</f>
        <v>14</v>
      </c>
      <c r="G52" s="99"/>
      <c r="H52" s="99"/>
      <c r="I52" s="81">
        <f>SUM(I51+I26)</f>
        <v>32</v>
      </c>
      <c r="J52" s="99">
        <f>SUM(J51+J26)</f>
        <v>22</v>
      </c>
      <c r="K52" s="99"/>
      <c r="L52" s="99"/>
      <c r="M52" s="31">
        <f>SUM(M51+M26)</f>
        <v>39</v>
      </c>
      <c r="N52" s="99">
        <f>SUM(N51+N26)</f>
        <v>26</v>
      </c>
      <c r="O52" s="99"/>
      <c r="P52" s="99"/>
      <c r="Q52" s="31">
        <f>SUM(Q51+Q26)</f>
        <v>56</v>
      </c>
      <c r="R52" s="99">
        <f>SUM(R51+R26)</f>
        <v>24</v>
      </c>
      <c r="S52" s="99"/>
      <c r="T52" s="99"/>
      <c r="U52" s="31">
        <f>SUM(U51+U26)</f>
        <v>43</v>
      </c>
      <c r="V52" s="99">
        <f>SUM(V51+V26)</f>
        <v>12</v>
      </c>
      <c r="W52" s="99"/>
      <c r="X52" s="99"/>
      <c r="Y52" s="31">
        <f>SUM(Y51+Y26)</f>
        <v>27</v>
      </c>
    </row>
    <row r="53" spans="1:25" ht="15.6" thickTop="1" thickBot="1" x14ac:dyDescent="0.35">
      <c r="A53" s="82"/>
      <c r="B53" s="104" t="s">
        <v>50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83"/>
    </row>
    <row r="54" spans="1:25" ht="15" thickTop="1" x14ac:dyDescent="0.3"/>
  </sheetData>
  <mergeCells count="37">
    <mergeCell ref="B53:X53"/>
    <mergeCell ref="B52:D52"/>
    <mergeCell ref="F52:H52"/>
    <mergeCell ref="J52:L52"/>
    <mergeCell ref="N52:P52"/>
    <mergeCell ref="R52:T52"/>
    <mergeCell ref="V52:X52"/>
    <mergeCell ref="V51:X51"/>
    <mergeCell ref="B27:Y27"/>
    <mergeCell ref="B28:E28"/>
    <mergeCell ref="F28:I28"/>
    <mergeCell ref="J28:M28"/>
    <mergeCell ref="N28:Q28"/>
    <mergeCell ref="R28:U28"/>
    <mergeCell ref="V28:Y28"/>
    <mergeCell ref="B51:D51"/>
    <mergeCell ref="F51:H51"/>
    <mergeCell ref="J51:L51"/>
    <mergeCell ref="N51:P51"/>
    <mergeCell ref="R51:T51"/>
    <mergeCell ref="V11:Y11"/>
    <mergeCell ref="B26:D26"/>
    <mergeCell ref="F26:H26"/>
    <mergeCell ref="J26:L26"/>
    <mergeCell ref="N26:P26"/>
    <mergeCell ref="R26:T26"/>
    <mergeCell ref="V26:X26"/>
    <mergeCell ref="B11:E11"/>
    <mergeCell ref="F11:I11"/>
    <mergeCell ref="J11:M11"/>
    <mergeCell ref="N11:Q11"/>
    <mergeCell ref="R11:U11"/>
    <mergeCell ref="A2:Y2"/>
    <mergeCell ref="A4:P4"/>
    <mergeCell ref="A5:Y5"/>
    <mergeCell ref="A9:Y9"/>
    <mergeCell ref="B10:Y10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2021-07-07T11:58:07Z</dcterms:created>
  <dcterms:modified xsi:type="dcterms:W3CDTF">2021-07-12T11:10:16Z</dcterms:modified>
</cp:coreProperties>
</file>